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208" tabRatio="721" activeTab="0"/>
  </bookViews>
  <sheets>
    <sheet name="Титульный лист" sheetId="1" r:id="rId1"/>
    <sheet name="Раздел 1" sheetId="2" r:id="rId2"/>
    <sheet name="Раздел 2.1" sheetId="3" r:id="rId3"/>
    <sheet name="Раздел 2.2" sheetId="4" r:id="rId4"/>
    <sheet name="Раздел 3" sheetId="5" r:id="rId5"/>
    <sheet name="Раздел 4.1" sheetId="6" r:id="rId6"/>
    <sheet name="Раздел 4.2" sheetId="7" r:id="rId7"/>
    <sheet name="Лист8" sheetId="8" state="hidden" r:id="rId8"/>
    <sheet name="Лист9" sheetId="9" state="hidden" r:id="rId9"/>
    <sheet name="Лист10" sheetId="10" state="hidden" r:id="rId10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4.2'!$P$28</definedName>
    <definedName name="R_2">'Раздел 4.2'!$S$28</definedName>
    <definedName name="R_3">'Раздел 4.2'!$U$28</definedName>
    <definedName name="R_4">'Раздел 4.2'!$P$31</definedName>
    <definedName name="R_5">'Раздел 4.2'!$S$31</definedName>
    <definedName name="R_6">'Раздел 4.2'!$U$31</definedName>
    <definedName name="razdel_01">'Раздел 1'!$P$20:$P$79</definedName>
    <definedName name="razdel_02">'Раздел 2.1'!$P$20:$AK$33</definedName>
    <definedName name="razdel_03">'Раздел 2.2'!$P$20:$AB$33</definedName>
    <definedName name="razdel_04">'Раздел 3'!$P$20:$Q$25</definedName>
    <definedName name="razdel_05">'Раздел 4.1'!$P$20:$P$25</definedName>
    <definedName name="razdel_06">'Раздел 4.2'!$P$20:$P$24</definedName>
    <definedName name="year">'Титульный лист'!$AM$19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<sst xmlns="http://schemas.openxmlformats.org/spreadsheetml/2006/main" count="216" uniqueCount="133">
  <si>
    <t>КОНФИДЕНЦИАЛЬНОСТЬ ГАРАНТИРУЕТСЯ ПОЛУЧАТЕЛЕМ ИНФОРМАЦИИ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</si>
  <si>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</si>
  <si>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</si>
  <si>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</si>
  <si>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</si>
  <si>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</si>
  <si>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Наименование отчитывающейся организации</t>
  </si>
  <si>
    <t>Почтовый адрес</t>
  </si>
  <si>
    <t>Код</t>
  </si>
  <si>
    <t>1 раз в год</t>
  </si>
  <si>
    <t>Форма мониторинга</t>
  </si>
  <si>
    <t>МОНИТОРИНГ</t>
  </si>
  <si>
    <t>на начало</t>
  </si>
  <si>
    <t>/</t>
  </si>
  <si>
    <t>учебного года</t>
  </si>
  <si>
    <t>Приказ :
Об утверждении формы
от  __________ № ___
О внесении изменений (при наличии)
от  __________ № ___
от  __________ № ___</t>
  </si>
  <si>
    <t>СВЕДЕНИЯ ПО ОБРАЗОВАТЕЛЬНЫМ ПРОГРАММАМ НАЧАЛЬНОГО ОБЩЕГО, ОСНОВНОГО ОБЩЕГО
И СРЕДНЕГО ОБЩЕГО ОБРАЗОВАНИЯ, ВКЛЮЧАЮЩИМ ОСНОВЫ ФИНАНСОВОЙ ГРАМОТНОСТИ</t>
  </si>
  <si>
    <t>1. Информация о реализации образовательных программ,
включающих основы финансовой грамотности</t>
  </si>
  <si>
    <t>Наименование показателей</t>
  </si>
  <si>
    <t>№
строки</t>
  </si>
  <si>
    <t>Код:
да - 1; нет - 0</t>
  </si>
  <si>
    <t>Организация реализует образовательные программы, включающие основы финансовой грамотности</t>
  </si>
  <si>
    <t>Учащиеся организации участвуют в олимпиадах по финансовой грамотности</t>
  </si>
  <si>
    <t>Организация реализует образовательные программы начального общего образования, включающие основы финансовой грамотности, в том числе:</t>
  </si>
  <si>
    <t>математикой</t>
  </si>
  <si>
    <t>информатикой</t>
  </si>
  <si>
    <t>деловые игры</t>
  </si>
  <si>
    <t>экскурсии</t>
  </si>
  <si>
    <t>проектная работа</t>
  </si>
  <si>
    <t>проведение открытых уроков с участием финансовых экспертов</t>
  </si>
  <si>
    <t>Организация реализует образовательные программы основного общего образования, включающие основы финансовой грамотности, в том числе:</t>
  </si>
  <si>
    <t>обществознанием</t>
  </si>
  <si>
    <t>историей</t>
  </si>
  <si>
    <t>ОБЖ</t>
  </si>
  <si>
    <t>правоведением</t>
  </si>
  <si>
    <t>географией</t>
  </si>
  <si>
    <t xml:space="preserve">   в рамках основной образовательной программы начального общего образования, в том числе:</t>
  </si>
  <si>
    <t xml:space="preserve">      изучение финансовой грамотности в виде отдельного курса, дисциплины (модуля) за счет части
      учебного плана, формируемой участниками образовательных отношений</t>
  </si>
  <si>
    <t xml:space="preserve">      изучение финансовой грамотности в интеграции с другими предметами, в том числе:</t>
  </si>
  <si>
    <t xml:space="preserve">         математикой</t>
  </si>
  <si>
    <t xml:space="preserve">         информатикой</t>
  </si>
  <si>
    <t xml:space="preserve">         окружающий мир</t>
  </si>
  <si>
    <t xml:space="preserve">         другими предметами</t>
  </si>
  <si>
    <t xml:space="preserve">   во внеурочной деятельности, в том числе:</t>
  </si>
  <si>
    <t xml:space="preserve">      практические занятия</t>
  </si>
  <si>
    <t xml:space="preserve">      деловые игры</t>
  </si>
  <si>
    <t xml:space="preserve">      экскурсии</t>
  </si>
  <si>
    <t xml:space="preserve">      проектная работа</t>
  </si>
  <si>
    <t xml:space="preserve">      изучение финансовой грамотности в интеграции с другими предметами с применением
      дистанционных образовательных технологий (онлайн уроки)</t>
  </si>
  <si>
    <t xml:space="preserve">      проведение открытых уроков с участием финансовых экспертов</t>
  </si>
  <si>
    <t xml:space="preserve">      другие виды внеурочной деятельности</t>
  </si>
  <si>
    <t xml:space="preserve">   в рамках основной образовательной программы основного общего образования, в том числе:</t>
  </si>
  <si>
    <t xml:space="preserve">      изучение финансовой грамотности в виде отдельного курса, дисциплины (модуля) за счет части 
      учебного плана, формируемой участниками образовательных отношений</t>
  </si>
  <si>
    <t xml:space="preserve">         экономикой</t>
  </si>
  <si>
    <t xml:space="preserve">         обществознанием</t>
  </si>
  <si>
    <t xml:space="preserve">         географией </t>
  </si>
  <si>
    <t xml:space="preserve">         историей</t>
  </si>
  <si>
    <t xml:space="preserve">         ОБЖ</t>
  </si>
  <si>
    <t xml:space="preserve">      изучение финансовой грамотности в интеграции с другими предметами с применением 
      дистанционных образовательных технологий (онлайн уроки)</t>
  </si>
  <si>
    <t xml:space="preserve">   в рамках основной образовательной программы среднего общего образования, в том числе:</t>
  </si>
  <si>
    <t xml:space="preserve">         правоведением</t>
  </si>
  <si>
    <t xml:space="preserve">         географией</t>
  </si>
  <si>
    <t>Организация реализует образовательные программы среднего общего образования, включающие 
основы финансовой грамотности, в том числе:</t>
  </si>
  <si>
    <t xml:space="preserve">      основного общего образования</t>
  </si>
  <si>
    <t xml:space="preserve">      среднего общего образования</t>
  </si>
  <si>
    <t>Код по ОКЕИ: человек - 792</t>
  </si>
  <si>
    <t>Всего</t>
  </si>
  <si>
    <t>Код по ОКЕИ: единица - 642, человек - 792</t>
  </si>
  <si>
    <t xml:space="preserve">окружающим миром 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</si>
  <si>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</si>
  <si>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</si>
  <si>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</si>
  <si>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</si>
  <si>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</si>
  <si>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</si>
  <si>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</si>
  <si>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</si>
  <si>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</si>
  <si>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</si>
  <si>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</si>
  <si>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</si>
  <si>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t xml:space="preserve">   экономикой</t>
  </si>
  <si>
    <t>число аудиторных часов, ед.</t>
  </si>
  <si>
    <t>в интеграции с другими предметами</t>
  </si>
  <si>
    <t>изучение финансовой грамотности в виде отдельного курса, дисциплины (модуля) за счет части  учебного плана, формируемой участниками образовательных отношений</t>
  </si>
  <si>
    <t xml:space="preserve"> практические занятия</t>
  </si>
  <si>
    <t>Всего по классам (сумма стр. 01-12)</t>
  </si>
  <si>
    <t>3. Сведения педагогических работниках, участвующих в реализации
образовательных программ, включающих основы финансовой грамотности</t>
  </si>
  <si>
    <t>Численность обу-чающихся по об-разовательным программам, включающим основы финансовой грамотности, чел.</t>
  </si>
  <si>
    <t>численность обучающихся (из гр.4), чел.</t>
  </si>
  <si>
    <t>численность обучающихся (из гр.3), чел.</t>
  </si>
  <si>
    <t>число экскурсий, ед.</t>
  </si>
  <si>
    <r>
      <t xml:space="preserve">2.1. Сведения  о численности обучающихся,  количестве выделенных часов на обучение по образовательным программам 
начального общего, основного общего и среднего общего образования, включающим основы финансовой грамотности 
</t>
    </r>
    <r>
      <rPr>
        <i/>
        <sz val="12"/>
        <rFont val="Times New Roman"/>
        <family val="1"/>
      </rPr>
      <t>(без учета классов для обучающихся с ОВЗ и умственной отсталостью)</t>
    </r>
  </si>
  <si>
    <t>Численность обуча-ющихся, изучающих основы финансовой грамотности, во  внеурочной деятельности, чел.</t>
  </si>
  <si>
    <t>с применением дистан-ционных образовательных технологий (онлайн уроки)</t>
  </si>
  <si>
    <r>
      <t xml:space="preserve">2.2. Сведения  о численности обучающихся,  количестве выделенных часов на обучение по образовательным программам 
начального общего, основного общего и среднего общего образования, включающим основы финансовой грамотности, во внеурочной деятельности 
</t>
    </r>
    <r>
      <rPr>
        <i/>
        <sz val="12"/>
        <rFont val="Times New Roman"/>
        <family val="1"/>
      </rPr>
      <t>(без учета классов для обучающихся с ОВЗ и умственной отсталостью)</t>
    </r>
  </si>
  <si>
    <t>из них: прошедших в течение последних трех лет повышение квалификации и (или) профессиональную переподготовку в области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</si>
  <si>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</si>
  <si>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 xml:space="preserve">   в том числе в электронной форме</t>
  </si>
  <si>
    <t xml:space="preserve">   из них (из стр.01) используются для реализации образовательных программ:
      начального общего образования</t>
  </si>
  <si>
    <t>4.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</si>
  <si>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4.1. Наличие информационно-методических материалов</t>
  </si>
  <si>
    <t xml:space="preserve">Код:
да - 1; нет - 0 </t>
  </si>
  <si>
    <t>(должность)</t>
  </si>
  <si>
    <t>(Ф.И.О)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</si>
  <si>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</si>
  <si>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</si>
  <si>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</si>
  <si>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</si>
  <si>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</si>
  <si>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4.2. Наличие материально-технических условий</t>
  </si>
  <si>
    <t xml:space="preserve">   из них используются для реализации образовательных программ:
      начального общего образования</t>
  </si>
  <si>
    <t>Численность педагогических работников - всего</t>
  </si>
  <si>
    <t xml:space="preserve">   из них численность педагогических работников, участвующих в реализации
    образовательных программ, включающих основы финансовой грамотности</t>
  </si>
  <si>
    <t xml:space="preserve">      из них (из стр 02) осуществляющие образовательную деятельность по
     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</si>
  <si>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</si>
  <si>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</si>
  <si>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по состоянию на  20 сентября</t>
  </si>
  <si>
    <t xml:space="preserve">     - Минпросвещения России</t>
  </si>
  <si>
    <t>Число классов, участвующих в реализации образовательных программ, включающих основы финансовой грамотности, ед.</t>
  </si>
  <si>
    <t>Раздел 2. Сведения об обучающихся по образовательным программам начального общего, основного общего и среднего общего образования, включающим основы финансовой грамотности</t>
  </si>
  <si>
    <t xml:space="preserve">юридического лица) 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</si>
  <si>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 информацию от имени </t>
  </si>
  <si>
    <t>Муниципальное бюджетное общеобразовательное учреждение «Средняя общеобразовательная школа № 8» с. Спасское Спасского района Приморского края</t>
  </si>
  <si>
    <t xml:space="preserve"> 692211 Приморский край, Спасский район, село Спасское, ул. 70 лет Октября, 2</t>
  </si>
  <si>
    <t>39860049</t>
  </si>
  <si>
    <t>2510007455</t>
  </si>
  <si>
    <t>251001001</t>
  </si>
  <si>
    <t>1022500818801</t>
  </si>
  <si>
    <t>Директор школы</t>
  </si>
  <si>
    <t xml:space="preserve">8 (42352) 3 92 94 </t>
  </si>
  <si>
    <t>И.В. Лях</t>
  </si>
  <si>
    <t>spasskoechool8@yandex.ru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</si>
</sst>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[$-F800]dddd\,\ mmmm\ dd\,\ yyyy"/>
    <numFmt numFmtId="174" formatCode="[$-FC19]d\ mmmm\ yyyy\ &quot;г.&quot;"/>
  </numFmts>
  <fonts count="34">
    <font>
      <sz val="10"/>
      <name val="Times New Roman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Bold Italic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3" xfId="54" applyFont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/>
      <protection/>
    </xf>
    <xf numFmtId="0" fontId="7" fillId="0" borderId="13" xfId="54" applyFont="1" applyBorder="1" applyAlignment="1">
      <alignment vertical="center" wrapText="1"/>
      <protection/>
    </xf>
    <xf numFmtId="172" fontId="7" fillId="0" borderId="13" xfId="0" applyNumberFormat="1" applyFont="1" applyBorder="1" applyAlignment="1">
      <alignment horizontal="center" wrapText="1"/>
    </xf>
    <xf numFmtId="0" fontId="0" fillId="0" borderId="13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 indent="1"/>
      <protection/>
    </xf>
    <xf numFmtId="0" fontId="7" fillId="0" borderId="13" xfId="54" applyFont="1" applyBorder="1" applyAlignment="1">
      <alignment horizontal="left" vertical="center" wrapText="1" indent="2"/>
      <protection/>
    </xf>
    <xf numFmtId="0" fontId="7" fillId="0" borderId="13" xfId="54" applyFont="1" applyBorder="1" applyAlignment="1">
      <alignment horizontal="left" vertical="center" wrapText="1" indent="3"/>
      <protection/>
    </xf>
    <xf numFmtId="0" fontId="0" fillId="0" borderId="13" xfId="54" applyFont="1" applyBorder="1" applyAlignment="1">
      <alignment horizontal="left" vertical="center" wrapText="1" indent="3"/>
      <protection/>
    </xf>
    <xf numFmtId="0" fontId="0" fillId="0" borderId="13" xfId="54" applyFont="1" applyBorder="1" applyAlignment="1">
      <alignment horizontal="left" vertical="center" wrapText="1" indent="1"/>
      <protection/>
    </xf>
    <xf numFmtId="0" fontId="0" fillId="0" borderId="13" xfId="54" applyFont="1" applyBorder="1" applyAlignment="1">
      <alignment horizontal="left" vertical="center" wrapText="1" indent="2"/>
      <protection/>
    </xf>
    <xf numFmtId="0" fontId="0" fillId="0" borderId="13" xfId="54" applyFont="1" applyFill="1" applyBorder="1" applyAlignment="1">
      <alignment horizontal="left" vertical="center" wrapText="1" indent="3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7" fillId="0" borderId="13" xfId="54" applyFont="1" applyBorder="1" applyAlignment="1">
      <alignment horizontal="left" vertical="center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center" wrapText="1"/>
      <protection/>
    </xf>
    <xf numFmtId="0" fontId="7" fillId="0" borderId="13" xfId="55" applyFont="1" applyFill="1" applyBorder="1" applyAlignment="1">
      <alignment horizontal="center" wrapText="1"/>
      <protection/>
    </xf>
    <xf numFmtId="0" fontId="7" fillId="0" borderId="13" xfId="55" applyFont="1" applyBorder="1" applyAlignment="1">
      <alignment horizontal="left" vertical="center" wrapText="1"/>
      <protection/>
    </xf>
    <xf numFmtId="0" fontId="7" fillId="0" borderId="13" xfId="55" applyFont="1" applyBorder="1" applyAlignment="1">
      <alignment horizontal="left" vertical="center" wrapText="1" indent="1"/>
      <protection/>
    </xf>
    <xf numFmtId="4" fontId="3" fillId="20" borderId="13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/>
    </xf>
    <xf numFmtId="172" fontId="7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vertical="center" wrapText="1"/>
      <protection/>
    </xf>
    <xf numFmtId="0" fontId="0" fillId="0" borderId="13" xfId="53" applyFont="1" applyBorder="1" applyAlignment="1">
      <alignment vertical="center" wrapText="1"/>
      <protection/>
    </xf>
    <xf numFmtId="0" fontId="7" fillId="0" borderId="13" xfId="53" applyFont="1" applyBorder="1" applyAlignment="1">
      <alignment vertical="center"/>
      <protection/>
    </xf>
    <xf numFmtId="0" fontId="7" fillId="0" borderId="13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9" fillId="0" borderId="13" xfId="54" applyFont="1" applyBorder="1" applyAlignment="1">
      <alignment wrapText="1"/>
      <protection/>
    </xf>
    <xf numFmtId="0" fontId="4" fillId="0" borderId="13" xfId="54" applyFont="1" applyBorder="1" applyAlignment="1">
      <alignment wrapText="1"/>
      <protection/>
    </xf>
    <xf numFmtId="0" fontId="29" fillId="0" borderId="13" xfId="54" applyFont="1" applyBorder="1" applyAlignment="1">
      <alignment horizontal="left" wrapText="1" indent="2"/>
      <protection/>
    </xf>
    <xf numFmtId="0" fontId="29" fillId="0" borderId="13" xfId="54" applyFont="1" applyBorder="1" applyAlignment="1">
      <alignment horizontal="left" wrapText="1" indent="4"/>
      <protection/>
    </xf>
    <xf numFmtId="0" fontId="7" fillId="0" borderId="13" xfId="56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30" fillId="0" borderId="13" xfId="56" applyFont="1" applyFill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wrapText="1"/>
      <protection/>
    </xf>
    <xf numFmtId="0" fontId="7" fillId="0" borderId="13" xfId="56" applyFont="1" applyBorder="1" applyAlignment="1">
      <alignment horizontal="left" wrapText="1"/>
      <protection/>
    </xf>
    <xf numFmtId="0" fontId="7" fillId="0" borderId="13" xfId="56" applyFont="1" applyBorder="1" applyAlignment="1">
      <alignment horizontal="left" wrapText="1" indent="1"/>
      <protection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73" fontId="4" fillId="2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30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0" borderId="14" xfId="0" applyFont="1" applyFill="1" applyBorder="1" applyAlignment="1" applyProtection="1">
      <alignment horizontal="left" vertical="center" wrapText="1"/>
      <protection locked="0"/>
    </xf>
    <xf numFmtId="0" fontId="0" fillId="20" borderId="35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20" borderId="20" xfId="0" applyNumberFormat="1" applyFont="1" applyFill="1" applyBorder="1" applyAlignment="1" applyProtection="1">
      <alignment horizontal="right" vertical="center"/>
      <protection locked="0"/>
    </xf>
    <xf numFmtId="49" fontId="0" fillId="20" borderId="21" xfId="0" applyNumberFormat="1" applyFont="1" applyFill="1" applyBorder="1" applyAlignment="1" applyProtection="1">
      <alignment horizontal="right" vertical="center"/>
      <protection locked="0"/>
    </xf>
    <xf numFmtId="49" fontId="0" fillId="2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34" xfId="55" applyFont="1" applyBorder="1" applyAlignment="1">
      <alignment horizontal="center" vertical="center" wrapText="1"/>
      <protection/>
    </xf>
    <xf numFmtId="0" fontId="7" fillId="0" borderId="35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 wrapText="1"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36" xfId="55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" fillId="2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Cтр.4" xfId="53"/>
    <cellStyle name="Обычный_Лист2" xfId="54"/>
    <cellStyle name="Обычный_Лист3" xfId="55"/>
    <cellStyle name="Обычный_Стр.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I38"/>
  <sheetViews>
    <sheetView showGridLines="0" tabSelected="1" zoomScale="90" zoomScaleNormal="90" zoomScalePageLayoutView="0" workbookViewId="0" topLeftCell="A8">
      <selection activeCell="A38" sqref="A38:P38"/>
    </sheetView>
  </sheetViews>
  <sheetFormatPr defaultColWidth="9.33203125" defaultRowHeight="12.75"/>
  <cols>
    <col min="1" max="87" width="2" style="1" customWidth="1"/>
    <col min="88" max="16384" width="9.33203125" style="2" customWidth="1"/>
  </cols>
  <sheetData>
    <row r="1" ht="30" customHeight="1" hidden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spans="8:76" ht="15" thickBot="1">
      <c r="H8" s="83" t="s">
        <v>11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5"/>
    </row>
    <row r="9" ht="13.5" thickBot="1"/>
    <row r="10" spans="1:87" ht="15" thickBot="1">
      <c r="A10" s="3"/>
      <c r="B10" s="4"/>
      <c r="C10" s="4"/>
      <c r="D10" s="4"/>
      <c r="E10" s="4"/>
      <c r="F10" s="4"/>
      <c r="G10" s="5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5"/>
      <c r="BY10" s="5"/>
      <c r="BZ10" s="5"/>
      <c r="CA10" s="4"/>
      <c r="CB10" s="4"/>
      <c r="CC10" s="4"/>
      <c r="CD10" s="4"/>
      <c r="CE10" s="4"/>
      <c r="CF10" s="4"/>
      <c r="CG10" s="4"/>
      <c r="CH10" s="4"/>
      <c r="CI10" s="4"/>
    </row>
    <row r="11" ht="15" customHeight="1" thickBot="1"/>
    <row r="12" spans="1:87" ht="19.5" customHeight="1" hidden="1">
      <c r="A12" s="4"/>
      <c r="B12" s="4"/>
      <c r="C12" s="4"/>
      <c r="D12" s="4"/>
      <c r="E12" s="4"/>
      <c r="F12" s="4"/>
      <c r="G12" s="4"/>
      <c r="H12" s="86" t="s">
        <v>0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8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ht="15" customHeight="1" hidden="1"/>
    <row r="14" spans="5:79" ht="39.75" customHeight="1" thickBot="1"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1"/>
    </row>
    <row r="15" ht="15" customHeight="1" thickBot="1"/>
    <row r="16" spans="8:76" ht="15" customHeight="1" thickBot="1">
      <c r="H16" s="86" t="s">
        <v>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8"/>
    </row>
    <row r="17" ht="15" customHeight="1" thickBot="1"/>
    <row r="18" spans="11:84" ht="30" customHeight="1">
      <c r="K18" s="76" t="s">
        <v>16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8"/>
      <c r="CD18" s="2"/>
      <c r="CE18" s="2"/>
      <c r="CF18" s="2"/>
    </row>
    <row r="19" spans="9:74" s="6" customFormat="1" ht="15" customHeight="1">
      <c r="I19" s="7"/>
      <c r="K19" s="79"/>
      <c r="L19" s="80"/>
      <c r="M19" s="80"/>
      <c r="N19" s="80" t="s">
        <v>12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92">
        <v>2019</v>
      </c>
      <c r="AN19" s="92"/>
      <c r="AO19" s="92"/>
      <c r="AP19" s="20" t="s">
        <v>13</v>
      </c>
      <c r="AQ19" s="93">
        <f>year+1</f>
        <v>2020</v>
      </c>
      <c r="AR19" s="93"/>
      <c r="AS19" s="93"/>
      <c r="AT19" s="81" t="s">
        <v>14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  <c r="BV19" s="4"/>
    </row>
    <row r="20" spans="9:74" s="6" customFormat="1" ht="15" customHeight="1" thickBot="1">
      <c r="I20" s="7"/>
      <c r="K20" s="97" t="s">
        <v>117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9">
        <f>year</f>
        <v>2019</v>
      </c>
      <c r="AW20" s="99"/>
      <c r="AX20" s="99"/>
      <c r="AY20" s="100" t="s">
        <v>2</v>
      </c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4"/>
    </row>
    <row r="21" ht="19.5" customHeight="1" thickBot="1"/>
    <row r="22" spans="1:84" ht="14.25" thickBot="1">
      <c r="A22" s="86" t="s">
        <v>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86" t="s">
        <v>4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8"/>
      <c r="BQ22" s="102" t="s">
        <v>10</v>
      </c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4"/>
      <c r="CD22" s="8"/>
      <c r="CE22" s="8"/>
      <c r="CF22" s="9"/>
    </row>
    <row r="23" spans="1:84" ht="30" customHeight="1">
      <c r="A23" s="112" t="s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4"/>
      <c r="AY23" s="115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7"/>
      <c r="BO23" s="118" t="s">
        <v>15</v>
      </c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"/>
    </row>
    <row r="24" spans="1:84" ht="13.5">
      <c r="A24" s="119" t="s">
        <v>118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123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"/>
    </row>
    <row r="25" spans="1:84" ht="49.5" customHeight="1" thickBo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94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6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"/>
    </row>
    <row r="26" spans="1:84" ht="14.2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7"/>
      <c r="AY26" s="1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5"/>
      <c r="BK26" s="15"/>
      <c r="BL26" s="16"/>
      <c r="BM26" s="17"/>
      <c r="BP26" s="10"/>
      <c r="BQ26" s="10"/>
      <c r="BR26" s="10"/>
      <c r="BS26" s="86" t="s">
        <v>9</v>
      </c>
      <c r="BT26" s="87"/>
      <c r="BU26" s="87"/>
      <c r="BV26" s="87"/>
      <c r="BW26" s="87"/>
      <c r="BX26" s="87"/>
      <c r="BY26" s="87"/>
      <c r="BZ26" s="87"/>
      <c r="CA26" s="88"/>
      <c r="CB26" s="10"/>
      <c r="CC26" s="10"/>
      <c r="CD26" s="10"/>
      <c r="CE26" s="11"/>
      <c r="CF26" s="11"/>
    </row>
    <row r="27" spans="1:84" ht="9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4"/>
      <c r="BK27" s="4"/>
      <c r="BL27" s="19"/>
      <c r="BM27" s="12"/>
      <c r="BP27" s="10"/>
      <c r="BQ27" s="10"/>
      <c r="BR27" s="10"/>
      <c r="BS27" s="12"/>
      <c r="BT27" s="12"/>
      <c r="BU27" s="12"/>
      <c r="BV27" s="12"/>
      <c r="BW27" s="12"/>
      <c r="BX27" s="12"/>
      <c r="BY27" s="12"/>
      <c r="BZ27" s="12"/>
      <c r="CA27" s="12"/>
      <c r="CB27" s="10"/>
      <c r="CC27" s="10"/>
      <c r="CD27" s="10"/>
      <c r="CE27" s="11"/>
      <c r="CF27" s="11"/>
    </row>
    <row r="28" spans="1:82" ht="9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9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9"/>
    </row>
    <row r="29" spans="1:84" ht="27" customHeight="1">
      <c r="A29" s="108" t="s">
        <v>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0" t="s">
        <v>123</v>
      </c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1"/>
    </row>
    <row r="30" spans="1:84" ht="27" customHeight="1" thickBot="1">
      <c r="A30" s="125" t="s">
        <v>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 t="s">
        <v>124</v>
      </c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8"/>
    </row>
    <row r="31" spans="1:84" ht="13.5" customHeight="1" thickBot="1">
      <c r="A31" s="86" t="s">
        <v>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</row>
    <row r="32" spans="1:84" ht="13.5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1"/>
      <c r="Q32" s="135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39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</row>
    <row r="33" spans="1:84" ht="13.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1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39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</row>
    <row r="34" spans="1:84" ht="13.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39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</row>
    <row r="35" spans="1:84" ht="13.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39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</row>
    <row r="36" spans="1:84" ht="13.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2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</row>
    <row r="37" spans="1:84" ht="13.5" thickBot="1">
      <c r="A37" s="124">
        <v>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>
        <v>2</v>
      </c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>
        <v>3</v>
      </c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>
        <v>4</v>
      </c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>
        <v>5</v>
      </c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</row>
    <row r="38" spans="1:84" ht="13.5" thickBo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5"/>
      <c r="Q38" s="143" t="s">
        <v>125</v>
      </c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5"/>
      <c r="AH38" s="143" t="s">
        <v>126</v>
      </c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/>
      <c r="AY38" s="143" t="s">
        <v>127</v>
      </c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5"/>
      <c r="BP38" s="143" t="s">
        <v>128</v>
      </c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5"/>
    </row>
  </sheetData>
  <sheetProtection password="E2BC" sheet="1" objects="1" scenarios="1" selectLockedCells="1"/>
  <mergeCells count="47">
    <mergeCell ref="AT19:BR19"/>
    <mergeCell ref="H8:BX8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CF31"/>
    <mergeCell ref="A32:P36"/>
    <mergeCell ref="Q32:AG36"/>
    <mergeCell ref="AH32:AX36"/>
    <mergeCell ref="AY32:BO36"/>
    <mergeCell ref="BP32:CF36"/>
    <mergeCell ref="A26:AX26"/>
    <mergeCell ref="BS26:CA26"/>
    <mergeCell ref="A29:W29"/>
    <mergeCell ref="X29:CF29"/>
    <mergeCell ref="A23:AX23"/>
    <mergeCell ref="AY23:BM23"/>
    <mergeCell ref="BO23:CE25"/>
    <mergeCell ref="A24:AX24"/>
    <mergeCell ref="AY24:BM24"/>
    <mergeCell ref="A25:AX25"/>
    <mergeCell ref="AY25:BM25"/>
    <mergeCell ref="K20:AU20"/>
    <mergeCell ref="AV20:AX20"/>
    <mergeCell ref="AY20:BU20"/>
    <mergeCell ref="A22:AX22"/>
    <mergeCell ref="AY22:BM22"/>
    <mergeCell ref="BQ22:CC22"/>
    <mergeCell ref="K18:BU18"/>
    <mergeCell ref="K19:M19"/>
    <mergeCell ref="BS19:BU19"/>
    <mergeCell ref="H10:BX10"/>
    <mergeCell ref="H12:BX12"/>
    <mergeCell ref="E14:CA14"/>
    <mergeCell ref="H16:BX16"/>
    <mergeCell ref="N19:AL19"/>
    <mergeCell ref="AM19:AO19"/>
    <mergeCell ref="AQ19:AS19"/>
  </mergeCells>
  <dataValidations count="7">
    <dataValidation type="list" allowBlank="1" showInputMessage="1" showErrorMessage="1" sqref="AM19:AO19">
      <formula1>"2014,2015,2016,2017,2018,2019,2020"</formula1>
    </dataValidation>
    <dataValidation allowBlank="1" showInputMessage="1" showErrorMessage="1" errorTitle="Ошибка ввода" error="Выберите значение из списка" sqref="AV20:AX20"/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2"/>
  <sheetViews>
    <sheetView showGridLines="0" zoomScalePageLayoutView="0" workbookViewId="0" topLeftCell="A21">
      <selection activeCell="P21" sqref="P21"/>
    </sheetView>
  </sheetViews>
  <sheetFormatPr defaultColWidth="9.33203125" defaultRowHeight="12.75"/>
  <cols>
    <col min="1" max="1" width="99.5" style="0" bestFit="1" customWidth="1"/>
    <col min="2" max="14" width="4.83203125" style="0" hidden="1" customWidth="1"/>
    <col min="15" max="15" width="8.16015625" style="0" bestFit="1" customWidth="1"/>
    <col min="16" max="16" width="18.3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spans="1:16" ht="39.75" customHeight="1">
      <c r="A17" s="146" t="s">
        <v>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147"/>
    </row>
    <row r="19" spans="1:16" ht="26.25">
      <c r="A19" s="22" t="s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 t="s">
        <v>19</v>
      </c>
      <c r="P19" s="23" t="s">
        <v>20</v>
      </c>
    </row>
    <row r="20" spans="1:16" ht="13.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</row>
    <row r="21" spans="1:16" ht="15">
      <c r="A21" s="38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v>1</v>
      </c>
      <c r="P21" s="37">
        <v>1</v>
      </c>
    </row>
    <row r="22" spans="1:16" ht="15">
      <c r="A22" s="38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>
        <v>2</v>
      </c>
      <c r="P22" s="37">
        <v>1</v>
      </c>
    </row>
    <row r="23" spans="1:16" ht="26.25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37">
        <v>1</v>
      </c>
    </row>
    <row r="24" spans="1:16" ht="15">
      <c r="A24" s="38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37">
        <v>1</v>
      </c>
    </row>
    <row r="25" spans="1:16" ht="26.25">
      <c r="A25" s="38" t="s">
        <v>37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6">
        <v>5</v>
      </c>
      <c r="P25" s="37">
        <v>0</v>
      </c>
    </row>
    <row r="26" spans="1:16" ht="15">
      <c r="A26" s="38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6">
        <v>6</v>
      </c>
      <c r="P26" s="37">
        <v>1</v>
      </c>
    </row>
    <row r="27" spans="1:16" ht="15">
      <c r="A27" s="38" t="s">
        <v>39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6">
        <v>7</v>
      </c>
      <c r="P27" s="37">
        <v>0</v>
      </c>
    </row>
    <row r="28" spans="1:16" ht="15">
      <c r="A28" s="38" t="s">
        <v>40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6">
        <v>8</v>
      </c>
      <c r="P28" s="37">
        <v>0</v>
      </c>
    </row>
    <row r="29" spans="1:16" ht="15">
      <c r="A29" s="38" t="s">
        <v>41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6">
        <v>9</v>
      </c>
      <c r="P29" s="37">
        <v>1</v>
      </c>
    </row>
    <row r="30" spans="1:16" ht="15">
      <c r="A30" s="38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6">
        <v>10</v>
      </c>
      <c r="P30" s="37">
        <v>0</v>
      </c>
    </row>
    <row r="31" spans="1:16" ht="15">
      <c r="A31" s="3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v>11</v>
      </c>
      <c r="P31" s="37">
        <v>0</v>
      </c>
    </row>
    <row r="32" spans="1:16" ht="15">
      <c r="A32" s="38" t="s">
        <v>44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6">
        <v>12</v>
      </c>
      <c r="P32" s="37">
        <v>0</v>
      </c>
    </row>
    <row r="33" spans="1:16" ht="15">
      <c r="A33" s="38" t="s">
        <v>45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6">
        <v>13</v>
      </c>
      <c r="P33" s="37">
        <v>0</v>
      </c>
    </row>
    <row r="34" spans="1:16" ht="15">
      <c r="A34" s="38" t="s">
        <v>46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6">
        <v>14</v>
      </c>
      <c r="P34" s="37">
        <v>0</v>
      </c>
    </row>
    <row r="35" spans="1:16" ht="15">
      <c r="A35" s="27" t="s">
        <v>47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7">
        <v>0</v>
      </c>
    </row>
    <row r="36" spans="1:16" ht="26.25">
      <c r="A36" s="27" t="s">
        <v>48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7">
        <v>0</v>
      </c>
    </row>
    <row r="37" spans="1:16" ht="15">
      <c r="A37" s="27" t="s">
        <v>49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7">
        <v>0</v>
      </c>
    </row>
    <row r="38" spans="1:16" ht="15">
      <c r="A38" s="27" t="s">
        <v>50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7">
        <v>0</v>
      </c>
    </row>
    <row r="39" spans="1:16" ht="27.7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6">
        <v>19</v>
      </c>
      <c r="P39" s="37">
        <v>1</v>
      </c>
    </row>
    <row r="40" spans="1:16" ht="15">
      <c r="A40" s="27" t="s">
        <v>51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6">
        <v>20</v>
      </c>
      <c r="P40" s="37">
        <v>1</v>
      </c>
    </row>
    <row r="41" spans="1:16" ht="26.25">
      <c r="A41" s="27" t="s">
        <v>52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6">
        <v>21</v>
      </c>
      <c r="P41" s="37">
        <v>0</v>
      </c>
    </row>
    <row r="42" spans="1:16" ht="15">
      <c r="A42" s="27" t="s">
        <v>38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6">
        <v>22</v>
      </c>
      <c r="P42" s="37">
        <v>1</v>
      </c>
    </row>
    <row r="43" spans="1:16" ht="15">
      <c r="A43" s="27" t="s">
        <v>53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>
        <v>23</v>
      </c>
      <c r="P43" s="37">
        <v>0</v>
      </c>
    </row>
    <row r="44" spans="1:16" ht="15">
      <c r="A44" s="27" t="s">
        <v>39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>
        <v>24</v>
      </c>
      <c r="P44" s="37">
        <v>0</v>
      </c>
    </row>
    <row r="45" spans="1:16" ht="15">
      <c r="A45" s="27" t="s">
        <v>40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6">
        <v>25</v>
      </c>
      <c r="P45" s="37">
        <v>0</v>
      </c>
    </row>
    <row r="46" spans="1:16" ht="15">
      <c r="A46" s="27" t="s">
        <v>54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6">
        <v>26</v>
      </c>
      <c r="P46" s="37">
        <v>1</v>
      </c>
    </row>
    <row r="47" spans="1:16" ht="15">
      <c r="A47" s="27" t="s">
        <v>55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26">
        <v>27</v>
      </c>
      <c r="P47" s="37">
        <v>0</v>
      </c>
    </row>
    <row r="48" spans="1:16" ht="15">
      <c r="A48" s="27" t="s">
        <v>56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6">
        <v>28</v>
      </c>
      <c r="P48" s="37">
        <v>0</v>
      </c>
    </row>
    <row r="49" spans="1:16" ht="15">
      <c r="A49" s="27" t="s">
        <v>57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6">
        <v>29</v>
      </c>
      <c r="P49" s="37">
        <v>0</v>
      </c>
    </row>
    <row r="50" spans="1:16" ht="15">
      <c r="A50" s="27" t="s">
        <v>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26">
        <v>30</v>
      </c>
      <c r="P50" s="37">
        <v>0</v>
      </c>
    </row>
    <row r="51" spans="1:16" ht="15">
      <c r="A51" s="27" t="s">
        <v>43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6">
        <v>31</v>
      </c>
      <c r="P51" s="37">
        <v>1</v>
      </c>
    </row>
    <row r="52" spans="1:16" ht="15">
      <c r="A52" s="27" t="s">
        <v>44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6">
        <v>32</v>
      </c>
      <c r="P52" s="37">
        <v>0</v>
      </c>
    </row>
    <row r="53" spans="1:16" ht="15">
      <c r="A53" s="27" t="s">
        <v>45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6">
        <v>33</v>
      </c>
      <c r="P53" s="37">
        <v>0</v>
      </c>
    </row>
    <row r="54" spans="1:16" ht="15">
      <c r="A54" s="27" t="s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6">
        <v>34</v>
      </c>
      <c r="P54" s="37">
        <v>0</v>
      </c>
    </row>
    <row r="55" spans="1:16" ht="15">
      <c r="A55" s="27" t="s">
        <v>47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6">
        <v>35</v>
      </c>
      <c r="P55" s="37">
        <v>1</v>
      </c>
    </row>
    <row r="56" spans="1:16" ht="26.25">
      <c r="A56" s="39" t="s">
        <v>58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6">
        <v>36</v>
      </c>
      <c r="P56" s="37">
        <v>0</v>
      </c>
    </row>
    <row r="57" spans="1:16" ht="15">
      <c r="A57" s="39" t="s">
        <v>49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6">
        <v>37</v>
      </c>
      <c r="P57" s="37">
        <v>0</v>
      </c>
    </row>
    <row r="58" spans="1:16" ht="15">
      <c r="A58" s="27" t="s">
        <v>50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6">
        <v>38</v>
      </c>
      <c r="P58" s="37">
        <v>0</v>
      </c>
    </row>
    <row r="59" spans="1:16" ht="26.25">
      <c r="A59" s="27" t="s">
        <v>62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6">
        <v>39</v>
      </c>
      <c r="P59" s="37">
        <v>1</v>
      </c>
    </row>
    <row r="60" spans="1:16" ht="15">
      <c r="A60" s="27" t="s">
        <v>59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>
        <v>40</v>
      </c>
      <c r="P60" s="37">
        <v>1</v>
      </c>
    </row>
    <row r="61" spans="1:16" ht="26.25">
      <c r="A61" s="27" t="s">
        <v>37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6">
        <v>41</v>
      </c>
      <c r="P61" s="37">
        <v>0</v>
      </c>
    </row>
    <row r="62" spans="1:16" ht="15">
      <c r="A62" s="27" t="s">
        <v>38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6">
        <v>42</v>
      </c>
      <c r="P62" s="37">
        <v>1</v>
      </c>
    </row>
    <row r="63" spans="1:16" ht="15">
      <c r="A63" s="27" t="s">
        <v>53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6">
        <v>43</v>
      </c>
      <c r="P63" s="37">
        <v>0</v>
      </c>
    </row>
    <row r="64" spans="1:16" ht="15">
      <c r="A64" s="27" t="s">
        <v>39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6">
        <v>44</v>
      </c>
      <c r="P64" s="37">
        <v>0</v>
      </c>
    </row>
    <row r="65" spans="1:16" ht="15">
      <c r="A65" s="27" t="s">
        <v>40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>
        <v>45</v>
      </c>
      <c r="P65" s="37">
        <v>0</v>
      </c>
    </row>
    <row r="66" spans="1:16" ht="15">
      <c r="A66" s="27" t="s">
        <v>54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6">
        <v>46</v>
      </c>
      <c r="P66" s="37">
        <v>1</v>
      </c>
    </row>
    <row r="67" spans="1:16" ht="15">
      <c r="A67" s="27" t="s">
        <v>60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6">
        <v>47</v>
      </c>
      <c r="P67" s="37">
        <v>0</v>
      </c>
    </row>
    <row r="68" spans="1:16" ht="15">
      <c r="A68" s="27" t="s">
        <v>61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6">
        <v>48</v>
      </c>
      <c r="P68" s="37">
        <v>0</v>
      </c>
    </row>
    <row r="69" spans="1:16" ht="15">
      <c r="A69" s="27" t="s">
        <v>56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6">
        <v>49</v>
      </c>
      <c r="P69" s="37">
        <v>0</v>
      </c>
    </row>
    <row r="70" spans="1:16" ht="15">
      <c r="A70" s="27" t="s">
        <v>57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6">
        <v>50</v>
      </c>
      <c r="P70" s="37">
        <v>0</v>
      </c>
    </row>
    <row r="71" spans="1:16" ht="15">
      <c r="A71" s="27" t="s">
        <v>42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>
        <v>51</v>
      </c>
      <c r="P71" s="37">
        <v>0</v>
      </c>
    </row>
    <row r="72" spans="1:16" ht="15">
      <c r="A72" s="27" t="s">
        <v>43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6">
        <v>52</v>
      </c>
      <c r="P72" s="37">
        <v>1</v>
      </c>
    </row>
    <row r="73" spans="1:16" ht="15">
      <c r="A73" s="27" t="s">
        <v>44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6">
        <v>53</v>
      </c>
      <c r="P73" s="37">
        <v>0</v>
      </c>
    </row>
    <row r="74" spans="1:16" ht="15">
      <c r="A74" s="27" t="s">
        <v>45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6">
        <v>54</v>
      </c>
      <c r="P74" s="37">
        <v>0</v>
      </c>
    </row>
    <row r="75" spans="1:16" ht="15">
      <c r="A75" s="27" t="s">
        <v>46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6">
        <v>55</v>
      </c>
      <c r="P75" s="37">
        <v>0</v>
      </c>
    </row>
    <row r="76" spans="1:16" ht="15">
      <c r="A76" s="27" t="s">
        <v>47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6">
        <v>56</v>
      </c>
      <c r="P76" s="37">
        <v>1</v>
      </c>
    </row>
    <row r="77" spans="1:16" ht="26.25">
      <c r="A77" s="27" t="s">
        <v>58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>
        <v>57</v>
      </c>
      <c r="P77" s="37">
        <v>0</v>
      </c>
    </row>
    <row r="78" spans="1:16" ht="15">
      <c r="A78" s="27" t="s">
        <v>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6">
        <v>58</v>
      </c>
      <c r="P78" s="37">
        <v>0</v>
      </c>
    </row>
    <row r="79" spans="1:16" ht="15">
      <c r="A79" s="27" t="s">
        <v>50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6">
        <v>59</v>
      </c>
      <c r="P79" s="37">
        <v>0</v>
      </c>
    </row>
    <row r="81" spans="1:14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79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AK33"/>
  <sheetViews>
    <sheetView showGridLines="0" zoomScale="70" zoomScaleNormal="70" zoomScalePageLayoutView="0" workbookViewId="0" topLeftCell="A14">
      <selection activeCell="T31" sqref="T31"/>
    </sheetView>
  </sheetViews>
  <sheetFormatPr defaultColWidth="9.33203125" defaultRowHeight="12.75"/>
  <cols>
    <col min="1" max="1" width="22.33203125" style="0" customWidth="1"/>
    <col min="2" max="14" width="3.33203125" style="0" hidden="1" customWidth="1"/>
    <col min="15" max="15" width="7.5" style="0" bestFit="1" customWidth="1"/>
    <col min="16" max="17" width="20.83203125" style="0" customWidth="1"/>
    <col min="18" max="19" width="17.83203125" style="0" customWidth="1"/>
    <col min="20" max="37" width="13.8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spans="16:37" ht="19.5" customHeight="1">
      <c r="P14" s="147" t="s">
        <v>120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60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46" t="s">
        <v>92</v>
      </c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7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53" t="s">
        <v>67</v>
      </c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</row>
    <row r="17" spans="1:37" s="6" customFormat="1" ht="15" customHeight="1">
      <c r="A17" s="148" t="s">
        <v>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48" t="s">
        <v>19</v>
      </c>
      <c r="P17" s="148" t="s">
        <v>119</v>
      </c>
      <c r="Q17" s="148" t="s">
        <v>88</v>
      </c>
      <c r="R17" s="149" t="s">
        <v>84</v>
      </c>
      <c r="S17" s="150"/>
      <c r="T17" s="148" t="s">
        <v>83</v>
      </c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s="6" customFormat="1" ht="49.5" customHeight="1">
      <c r="A18" s="1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48"/>
      <c r="P18" s="148"/>
      <c r="Q18" s="148"/>
      <c r="R18" s="151"/>
      <c r="S18" s="152"/>
      <c r="T18" s="148" t="s">
        <v>81</v>
      </c>
      <c r="U18" s="148"/>
      <c r="V18" s="148" t="s">
        <v>24</v>
      </c>
      <c r="W18" s="148"/>
      <c r="X18" s="148" t="s">
        <v>25</v>
      </c>
      <c r="Y18" s="148"/>
      <c r="Z18" s="148" t="s">
        <v>31</v>
      </c>
      <c r="AA18" s="148"/>
      <c r="AB18" s="148" t="s">
        <v>68</v>
      </c>
      <c r="AC18" s="148"/>
      <c r="AD18" s="148" t="s">
        <v>35</v>
      </c>
      <c r="AE18" s="148"/>
      <c r="AF18" s="148" t="s">
        <v>32</v>
      </c>
      <c r="AG18" s="148"/>
      <c r="AH18" s="148" t="s">
        <v>34</v>
      </c>
      <c r="AI18" s="148"/>
      <c r="AJ18" s="148" t="s">
        <v>33</v>
      </c>
      <c r="AK18" s="148"/>
    </row>
    <row r="19" spans="1:37" s="6" customFormat="1" ht="4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8"/>
      <c r="P19" s="148"/>
      <c r="Q19" s="148"/>
      <c r="R19" s="48" t="s">
        <v>89</v>
      </c>
      <c r="S19" s="48" t="s">
        <v>82</v>
      </c>
      <c r="T19" s="48" t="s">
        <v>89</v>
      </c>
      <c r="U19" s="48" t="s">
        <v>82</v>
      </c>
      <c r="V19" s="48" t="s">
        <v>89</v>
      </c>
      <c r="W19" s="48" t="s">
        <v>82</v>
      </c>
      <c r="X19" s="48" t="s">
        <v>89</v>
      </c>
      <c r="Y19" s="48" t="s">
        <v>82</v>
      </c>
      <c r="Z19" s="48" t="s">
        <v>89</v>
      </c>
      <c r="AA19" s="48" t="s">
        <v>82</v>
      </c>
      <c r="AB19" s="48" t="s">
        <v>89</v>
      </c>
      <c r="AC19" s="48" t="s">
        <v>82</v>
      </c>
      <c r="AD19" s="48" t="s">
        <v>89</v>
      </c>
      <c r="AE19" s="48" t="s">
        <v>82</v>
      </c>
      <c r="AF19" s="48" t="s">
        <v>89</v>
      </c>
      <c r="AG19" s="48" t="s">
        <v>82</v>
      </c>
      <c r="AH19" s="48" t="s">
        <v>89</v>
      </c>
      <c r="AI19" s="48" t="s">
        <v>82</v>
      </c>
      <c r="AJ19" s="48" t="s">
        <v>89</v>
      </c>
      <c r="AK19" s="48" t="s">
        <v>82</v>
      </c>
    </row>
    <row r="20" spans="1:37" ht="13.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1">
        <v>8</v>
      </c>
      <c r="V20" s="40">
        <v>9</v>
      </c>
      <c r="W20" s="41">
        <v>10</v>
      </c>
      <c r="X20" s="40">
        <v>11</v>
      </c>
      <c r="Y20" s="41">
        <v>12</v>
      </c>
      <c r="Z20" s="40">
        <v>13</v>
      </c>
      <c r="AA20" s="41">
        <v>14</v>
      </c>
      <c r="AB20" s="40">
        <v>15</v>
      </c>
      <c r="AC20" s="41">
        <v>16</v>
      </c>
      <c r="AD20" s="40">
        <v>17</v>
      </c>
      <c r="AE20" s="41">
        <v>18</v>
      </c>
      <c r="AF20" s="40">
        <v>19</v>
      </c>
      <c r="AG20" s="41">
        <v>20</v>
      </c>
      <c r="AH20" s="40">
        <v>21</v>
      </c>
      <c r="AI20" s="41">
        <v>22</v>
      </c>
      <c r="AJ20" s="41">
        <v>23</v>
      </c>
      <c r="AK20" s="40">
        <v>24</v>
      </c>
    </row>
    <row r="21" spans="1:37" ht="1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6">
        <v>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>
      <c r="A22" s="42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6">
        <v>2</v>
      </c>
      <c r="P22" s="44">
        <v>3</v>
      </c>
      <c r="Q22" s="44">
        <v>64</v>
      </c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>
        <v>64</v>
      </c>
      <c r="AC22" s="44">
        <v>7</v>
      </c>
      <c r="AD22" s="44"/>
      <c r="AE22" s="44"/>
      <c r="AF22" s="44"/>
      <c r="AG22" s="44"/>
      <c r="AH22" s="44"/>
      <c r="AI22" s="44"/>
      <c r="AJ22" s="44"/>
      <c r="AK22" s="44"/>
    </row>
    <row r="23" spans="1:37" ht="15">
      <c r="A23" s="42" t="s">
        <v>71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6">
        <v>3</v>
      </c>
      <c r="P23" s="44">
        <v>3</v>
      </c>
      <c r="Q23" s="44">
        <v>48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>
        <v>48</v>
      </c>
      <c r="AC23" s="44">
        <v>3</v>
      </c>
      <c r="AD23" s="44"/>
      <c r="AE23" s="44"/>
      <c r="AF23" s="44"/>
      <c r="AG23" s="44"/>
      <c r="AH23" s="44"/>
      <c r="AI23" s="44"/>
      <c r="AJ23" s="44"/>
      <c r="AK23" s="44"/>
    </row>
    <row r="24" spans="1:37" ht="15">
      <c r="A24" s="42" t="s">
        <v>72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>
        <v>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">
      <c r="A25" s="42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6">
        <v>5</v>
      </c>
      <c r="P25" s="44">
        <v>3</v>
      </c>
      <c r="Q25" s="44">
        <v>66</v>
      </c>
      <c r="R25" s="44"/>
      <c r="S25" s="44"/>
      <c r="T25" s="44"/>
      <c r="U25" s="44"/>
      <c r="V25" s="44"/>
      <c r="W25" s="44"/>
      <c r="X25" s="44"/>
      <c r="Y25" s="44"/>
      <c r="Z25" s="44">
        <v>66</v>
      </c>
      <c r="AA25" s="44">
        <v>6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5">
      <c r="A26" s="42" t="s">
        <v>74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6">
        <v>6</v>
      </c>
      <c r="P26" s="44">
        <v>2</v>
      </c>
      <c r="Q26" s="44">
        <v>48</v>
      </c>
      <c r="R26" s="44"/>
      <c r="S26" s="44"/>
      <c r="T26" s="44"/>
      <c r="U26" s="44"/>
      <c r="V26" s="44"/>
      <c r="W26" s="44"/>
      <c r="X26" s="44"/>
      <c r="Y26" s="44"/>
      <c r="Z26" s="44">
        <v>48</v>
      </c>
      <c r="AA26" s="44">
        <v>4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5">
      <c r="A27" s="42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6">
        <v>7</v>
      </c>
      <c r="P27" s="44">
        <v>3</v>
      </c>
      <c r="Q27" s="44">
        <v>58</v>
      </c>
      <c r="R27" s="44"/>
      <c r="S27" s="44"/>
      <c r="T27" s="44"/>
      <c r="U27" s="44"/>
      <c r="V27" s="44"/>
      <c r="W27" s="44"/>
      <c r="X27" s="44"/>
      <c r="Y27" s="44"/>
      <c r="Z27" s="44">
        <v>58</v>
      </c>
      <c r="AA27" s="44">
        <v>12</v>
      </c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5">
      <c r="A28" s="42" t="s">
        <v>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6">
        <v>8</v>
      </c>
      <c r="P28" s="44">
        <v>3</v>
      </c>
      <c r="Q28" s="44">
        <v>58</v>
      </c>
      <c r="R28" s="44"/>
      <c r="S28" s="44"/>
      <c r="T28" s="44"/>
      <c r="U28" s="44"/>
      <c r="V28" s="44"/>
      <c r="W28" s="44"/>
      <c r="X28" s="44"/>
      <c r="Y28" s="44"/>
      <c r="Z28" s="44">
        <v>58</v>
      </c>
      <c r="AA28" s="44">
        <v>13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5">
      <c r="A29" s="42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6">
        <v>9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5">
      <c r="A30" s="42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6">
        <v>10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5">
      <c r="A31" s="42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6">
        <v>11</v>
      </c>
      <c r="P31" s="44">
        <v>1</v>
      </c>
      <c r="Q31" s="44">
        <v>23</v>
      </c>
      <c r="R31" s="44"/>
      <c r="S31" s="44"/>
      <c r="T31" s="44"/>
      <c r="U31" s="44"/>
      <c r="V31" s="44"/>
      <c r="W31" s="44"/>
      <c r="X31" s="44"/>
      <c r="Y31" s="44"/>
      <c r="Z31" s="44">
        <v>23</v>
      </c>
      <c r="AA31" s="44">
        <v>31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5">
      <c r="A32" s="42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6">
        <v>12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25.5" customHeight="1">
      <c r="A33" s="42" t="s">
        <v>86</v>
      </c>
      <c r="O33" s="46">
        <v>13</v>
      </c>
      <c r="P33" s="44">
        <v>18</v>
      </c>
      <c r="Q33" s="44">
        <v>365</v>
      </c>
      <c r="R33" s="44"/>
      <c r="S33" s="47"/>
      <c r="T33" s="44"/>
      <c r="U33" s="47"/>
      <c r="V33" s="44"/>
      <c r="W33" s="47"/>
      <c r="X33" s="44"/>
      <c r="Y33" s="47"/>
      <c r="Z33" s="44">
        <v>253</v>
      </c>
      <c r="AA33" s="47"/>
      <c r="AB33" s="44">
        <v>112</v>
      </c>
      <c r="AC33" s="47"/>
      <c r="AD33" s="44"/>
      <c r="AE33" s="47"/>
      <c r="AF33" s="44"/>
      <c r="AG33" s="47"/>
      <c r="AH33" s="44"/>
      <c r="AI33" s="47"/>
      <c r="AJ33" s="44"/>
      <c r="AK33" s="47"/>
    </row>
  </sheetData>
  <sheetProtection password="E2BC" sheet="1" objects="1" scenarios="1" selectLockedCells="1"/>
  <mergeCells count="18">
    <mergeCell ref="A17:A19"/>
    <mergeCell ref="O17:O19"/>
    <mergeCell ref="T17:AK17"/>
    <mergeCell ref="AD18:AE18"/>
    <mergeCell ref="AB18:AC18"/>
    <mergeCell ref="Z18:AA18"/>
    <mergeCell ref="X18:Y18"/>
    <mergeCell ref="AJ18:AK18"/>
    <mergeCell ref="P14:AK14"/>
    <mergeCell ref="Q17:Q19"/>
    <mergeCell ref="P17:P19"/>
    <mergeCell ref="AH18:AI18"/>
    <mergeCell ref="AF18:AG18"/>
    <mergeCell ref="R17:S18"/>
    <mergeCell ref="V18:W18"/>
    <mergeCell ref="T18:U18"/>
    <mergeCell ref="P15:AK15"/>
    <mergeCell ref="P16:AK16"/>
  </mergeCells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U33 W33 Y33 AA33 AC33 AE33 AG33 AI33 AK33 S33">
      <formula1>IF(AND(INT(U33*1)=U33*1,U33&gt;=0,U33&lt;999999999999),TRUE,FALSE)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T21:T33 V21:V33 X21:X33 Z21:Z33 AB21:AB33 AD21:AD33 AF21:AF33 AH21:AH33 AJ21:AJ33 P21:P33 Q33:R33 Q21:S32 U21:U32 W21:W32 Y21:Y32 AA21:AA32 AC21:AC32 AE21:AE32 AG21:AG32 AI21:AI32 AK21:AK3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Width="2" fitToHeight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B33"/>
  <sheetViews>
    <sheetView showGridLines="0" zoomScale="80" zoomScaleNormal="80" zoomScalePageLayoutView="0" workbookViewId="0" topLeftCell="A16">
      <selection activeCell="X21" sqref="X21"/>
    </sheetView>
  </sheetViews>
  <sheetFormatPr defaultColWidth="9.33203125" defaultRowHeight="12.75"/>
  <cols>
    <col min="1" max="1" width="22.33203125" style="0" customWidth="1"/>
    <col min="2" max="14" width="3.33203125" style="0" hidden="1" customWidth="1"/>
    <col min="15" max="15" width="7.5" style="0" bestFit="1" customWidth="1"/>
    <col min="16" max="16" width="20.83203125" style="0" customWidth="1"/>
    <col min="17" max="28" width="14.8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spans="1:28" ht="60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46" t="s">
        <v>95</v>
      </c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</row>
    <row r="17" spans="1:28" ht="12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53" t="s">
        <v>67</v>
      </c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</row>
    <row r="18" spans="1:28" s="6" customFormat="1" ht="39.75" customHeight="1">
      <c r="A18" s="156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56" t="s">
        <v>19</v>
      </c>
      <c r="P18" s="156" t="s">
        <v>93</v>
      </c>
      <c r="Q18" s="158" t="s">
        <v>85</v>
      </c>
      <c r="R18" s="159"/>
      <c r="S18" s="158" t="s">
        <v>26</v>
      </c>
      <c r="T18" s="159"/>
      <c r="U18" s="158" t="s">
        <v>28</v>
      </c>
      <c r="V18" s="159"/>
      <c r="W18" s="154" t="s">
        <v>94</v>
      </c>
      <c r="X18" s="155"/>
      <c r="Y18" s="154" t="s">
        <v>29</v>
      </c>
      <c r="Z18" s="155"/>
      <c r="AA18" s="158" t="s">
        <v>27</v>
      </c>
      <c r="AB18" s="159"/>
    </row>
    <row r="19" spans="1:28" s="6" customFormat="1" ht="45" customHeight="1">
      <c r="A19" s="15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57"/>
      <c r="P19" s="157"/>
      <c r="Q19" s="48" t="s">
        <v>90</v>
      </c>
      <c r="R19" s="48" t="s">
        <v>82</v>
      </c>
      <c r="S19" s="48" t="s">
        <v>90</v>
      </c>
      <c r="T19" s="48" t="s">
        <v>82</v>
      </c>
      <c r="U19" s="48" t="s">
        <v>90</v>
      </c>
      <c r="V19" s="48" t="s">
        <v>82</v>
      </c>
      <c r="W19" s="48" t="s">
        <v>90</v>
      </c>
      <c r="X19" s="48" t="s">
        <v>82</v>
      </c>
      <c r="Y19" s="48" t="s">
        <v>90</v>
      </c>
      <c r="Z19" s="48" t="s">
        <v>82</v>
      </c>
      <c r="AA19" s="48" t="s">
        <v>90</v>
      </c>
      <c r="AB19" s="48" t="s">
        <v>91</v>
      </c>
    </row>
    <row r="20" spans="1:28" ht="13.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">
      <c r="A21" s="42" t="s">
        <v>69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6">
        <v>1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 ht="15">
      <c r="A22" s="42" t="s">
        <v>70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6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15">
      <c r="A23" s="42" t="s">
        <v>71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6">
        <v>3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 ht="15">
      <c r="A24" s="42" t="s">
        <v>72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>
        <v>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>
      <c r="A25" s="42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6">
        <v>5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>
      <c r="A26" s="42" t="s">
        <v>74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26">
        <v>6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>
      <c r="A27" s="42" t="s">
        <v>75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6">
        <v>7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>
      <c r="A28" s="42" t="s">
        <v>76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6">
        <v>8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5">
      <c r="A29" s="42" t="s">
        <v>77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6">
        <v>9</v>
      </c>
      <c r="P29" s="44">
        <v>16</v>
      </c>
      <c r="Q29" s="44"/>
      <c r="R29" s="44"/>
      <c r="S29" s="44"/>
      <c r="T29" s="44"/>
      <c r="U29" s="44">
        <v>4</v>
      </c>
      <c r="V29" s="44">
        <v>10</v>
      </c>
      <c r="W29" s="44">
        <v>14</v>
      </c>
      <c r="X29" s="44">
        <v>5</v>
      </c>
      <c r="Y29" s="44"/>
      <c r="Z29" s="44"/>
      <c r="AA29" s="44"/>
      <c r="AB29" s="44"/>
    </row>
    <row r="30" spans="1:28" ht="15">
      <c r="A30" s="42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6">
        <v>10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>
      <c r="A31" s="42" t="s">
        <v>79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6">
        <v>11</v>
      </c>
      <c r="P31" s="44">
        <v>23</v>
      </c>
      <c r="Q31" s="44"/>
      <c r="R31" s="44"/>
      <c r="S31" s="44"/>
      <c r="T31" s="44"/>
      <c r="U31" s="44">
        <v>1</v>
      </c>
      <c r="V31" s="44">
        <v>10</v>
      </c>
      <c r="W31" s="44">
        <v>23</v>
      </c>
      <c r="X31" s="44">
        <v>7</v>
      </c>
      <c r="Y31" s="44"/>
      <c r="Z31" s="44"/>
      <c r="AA31" s="44"/>
      <c r="AB31" s="44"/>
    </row>
    <row r="32" spans="1:28" ht="15">
      <c r="A32" s="42" t="s">
        <v>80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6">
        <v>12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 ht="25.5" customHeight="1">
      <c r="A33" s="42" t="s">
        <v>86</v>
      </c>
      <c r="O33" s="46">
        <v>13</v>
      </c>
      <c r="P33" s="44">
        <v>39</v>
      </c>
      <c r="Q33" s="44"/>
      <c r="R33" s="47"/>
      <c r="S33" s="44"/>
      <c r="T33" s="47"/>
      <c r="U33" s="44">
        <v>5</v>
      </c>
      <c r="V33" s="47"/>
      <c r="W33" s="44">
        <v>37</v>
      </c>
      <c r="X33" s="47"/>
      <c r="Y33" s="44"/>
      <c r="Z33" s="47"/>
      <c r="AA33" s="44"/>
      <c r="AB33" s="47"/>
    </row>
  </sheetData>
  <sheetProtection password="E2BC" sheet="1" objects="1" scenarios="1" selectLockedCells="1"/>
  <mergeCells count="11">
    <mergeCell ref="W18:X18"/>
    <mergeCell ref="Y18:Z18"/>
    <mergeCell ref="A18:A19"/>
    <mergeCell ref="O18:O19"/>
    <mergeCell ref="P18:P19"/>
    <mergeCell ref="P16:AB16"/>
    <mergeCell ref="P17:AB17"/>
    <mergeCell ref="Q18:R18"/>
    <mergeCell ref="S18:T18"/>
    <mergeCell ref="AA18:AB18"/>
    <mergeCell ref="U18:V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S21:S33 P21:Q33 AB21:AB32 Z21:Z32 X21:X32 V21:V32 T21:T32 R21:R32 AA21:AA33 Y21:Y33 W21:W33 U21:U33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R33 AB33 Z33 X33 V33 T33">
      <formula1>IF(AND(INT(R33*1)=R33*1,R33&gt;=0,R33&lt;999999999999),TRUE,FALSE)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5"/>
  <sheetViews>
    <sheetView showGridLines="0" zoomScale="90" zoomScaleNormal="90" zoomScalePageLayoutView="0" workbookViewId="0" topLeftCell="A17">
      <selection activeCell="P22" sqref="P22:P25"/>
    </sheetView>
  </sheetViews>
  <sheetFormatPr defaultColWidth="9.33203125" defaultRowHeight="12.75"/>
  <cols>
    <col min="1" max="1" width="78.16015625" style="6" customWidth="1"/>
    <col min="2" max="14" width="4.83203125" style="6" hidden="1" customWidth="1"/>
    <col min="15" max="15" width="7.5" style="6" bestFit="1" customWidth="1"/>
    <col min="16" max="17" width="23.83203125" style="6" customWidth="1"/>
    <col min="18" max="16384" width="9.33203125" style="6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ht="13.5" hidden="1"/>
    <row r="17" spans="1:17" ht="39.75" customHeight="1">
      <c r="A17" s="146" t="s">
        <v>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1:17" ht="13.5">
      <c r="A18" s="160" t="s">
        <v>65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</row>
    <row r="19" spans="1:17" ht="107.25">
      <c r="A19" s="50" t="s">
        <v>18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 t="s">
        <v>19</v>
      </c>
      <c r="P19" s="50" t="s">
        <v>66</v>
      </c>
      <c r="Q19" s="50" t="s">
        <v>96</v>
      </c>
    </row>
    <row r="20" spans="1:17" ht="13.5">
      <c r="A20" s="50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15">
      <c r="A21" s="54" t="s">
        <v>112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44">
        <v>40</v>
      </c>
      <c r="Q21" s="44"/>
    </row>
    <row r="22" spans="1:17" ht="26.25">
      <c r="A22" s="54" t="s">
        <v>113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44">
        <v>8</v>
      </c>
      <c r="Q22" s="44"/>
    </row>
    <row r="23" spans="1:17" ht="39.75">
      <c r="A23" s="55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6">
        <v>3</v>
      </c>
      <c r="P23" s="44">
        <v>6</v>
      </c>
      <c r="Q23" s="44"/>
    </row>
    <row r="24" spans="1:17" ht="15">
      <c r="A24" s="56" t="s">
        <v>115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6">
        <v>4</v>
      </c>
      <c r="P24" s="44">
        <v>1</v>
      </c>
      <c r="Q24" s="44"/>
    </row>
    <row r="25" spans="1:17" ht="15">
      <c r="A25" s="56" t="s">
        <v>116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6">
        <v>5</v>
      </c>
      <c r="P25" s="44">
        <v>1</v>
      </c>
      <c r="Q25" s="44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Q2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25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82.16015625" style="0" bestFit="1" customWidth="1"/>
    <col min="2" max="14" width="4.5" style="0" hidden="1" customWidth="1"/>
    <col min="15" max="15" width="8.16015625" style="0" bestFit="1" customWidth="1"/>
    <col min="16" max="16" width="18.33203125" style="0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spans="1:16" s="57" customFormat="1" ht="39.75" customHeight="1">
      <c r="A16" s="146" t="s">
        <v>100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57" customFormat="1" ht="19.5" customHeight="1">
      <c r="A17" s="146" t="s">
        <v>101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9" spans="1:16" ht="26.25">
      <c r="A19" s="22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 t="s">
        <v>19</v>
      </c>
      <c r="P19" s="23" t="s">
        <v>20</v>
      </c>
    </row>
    <row r="20" spans="1:16" ht="13.5">
      <c r="A20" s="24">
        <v>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>
        <v>2</v>
      </c>
      <c r="P20" s="24">
        <v>3</v>
      </c>
    </row>
    <row r="21" spans="1:16" ht="26.25">
      <c r="A21" s="62" t="s">
        <v>97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26">
        <v>1</v>
      </c>
      <c r="P21" s="37">
        <v>1</v>
      </c>
    </row>
    <row r="22" spans="1:16" ht="15">
      <c r="A22" s="62" t="s">
        <v>98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26">
        <v>2</v>
      </c>
      <c r="P22" s="37">
        <v>1</v>
      </c>
    </row>
    <row r="23" spans="1:16" ht="26.25">
      <c r="A23" s="62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6">
        <v>3</v>
      </c>
      <c r="P23" s="37">
        <v>1</v>
      </c>
    </row>
    <row r="24" spans="1:16" ht="15">
      <c r="A24" s="62" t="s">
        <v>63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26">
        <v>4</v>
      </c>
      <c r="P24" s="37">
        <v>1</v>
      </c>
    </row>
    <row r="25" spans="1:16" ht="15">
      <c r="A25" s="62" t="s">
        <v>64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26">
        <v>5</v>
      </c>
      <c r="P25" s="37">
        <v>1</v>
      </c>
    </row>
  </sheetData>
  <sheetProtection password="E2BC" sheet="1" objects="1" scenarios="1" selectLockedCells="1"/>
  <mergeCells count="2">
    <mergeCell ref="A16:P16"/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33"/>
  <sheetViews>
    <sheetView showGridLines="0" zoomScalePageLayoutView="0" workbookViewId="0" topLeftCell="A16">
      <selection activeCell="U31" sqref="U31"/>
    </sheetView>
  </sheetViews>
  <sheetFormatPr defaultColWidth="9.33203125" defaultRowHeight="12.75"/>
  <cols>
    <col min="1" max="1" width="65.5" style="6" bestFit="1" customWidth="1"/>
    <col min="2" max="14" width="2.83203125" style="6" hidden="1" customWidth="1"/>
    <col min="15" max="15" width="7.5" style="6" bestFit="1" customWidth="1"/>
    <col min="16" max="17" width="18.33203125" style="6" customWidth="1"/>
    <col min="18" max="18" width="2" style="6" customWidth="1"/>
    <col min="19" max="19" width="35.83203125" style="6" customWidth="1"/>
    <col min="20" max="20" width="2" style="6" customWidth="1"/>
    <col min="21" max="21" width="24.16015625" style="6" customWidth="1"/>
    <col min="22" max="22" width="3.16015625" style="6" customWidth="1"/>
    <col min="23" max="16384" width="9.33203125" style="6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ht="13.5" hidden="1"/>
    <row r="14" ht="13.5" hidden="1"/>
    <row r="15" ht="13.5" hidden="1"/>
    <row r="16" spans="1:16" s="63" customFormat="1" ht="19.5" customHeight="1">
      <c r="A16" s="146" t="s">
        <v>110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 ht="19.5" customHeight="1" hidden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8.25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 t="s">
        <v>19</v>
      </c>
      <c r="P19" s="64" t="s">
        <v>102</v>
      </c>
    </row>
    <row r="20" spans="1:16" ht="12.75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>
        <v>2</v>
      </c>
      <c r="P20" s="65">
        <v>3</v>
      </c>
    </row>
    <row r="21" spans="1:16" ht="38.25">
      <c r="A21" s="62" t="s">
        <v>109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26">
        <v>1</v>
      </c>
      <c r="P21" s="37">
        <v>1</v>
      </c>
    </row>
    <row r="22" spans="1:16" ht="38.25">
      <c r="A22" s="62" t="s">
        <v>111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7">
        <v>1</v>
      </c>
    </row>
    <row r="23" spans="1:16" ht="15.75">
      <c r="A23" s="62" t="s">
        <v>63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26">
        <v>3</v>
      </c>
      <c r="P23" s="37">
        <v>1</v>
      </c>
    </row>
    <row r="24" spans="1:16" ht="15.75">
      <c r="A24" s="62" t="s">
        <v>64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26">
        <v>4</v>
      </c>
      <c r="P24" s="37">
        <v>1</v>
      </c>
    </row>
    <row r="25" ht="12.75"/>
    <row r="26" ht="12.75"/>
    <row r="27" spans="1:2" ht="39.75" customHeight="1">
      <c r="A27" s="163" t="s">
        <v>122</v>
      </c>
      <c r="B27" s="163"/>
    </row>
    <row r="28" spans="1:22" s="69" customFormat="1" ht="15.75">
      <c r="A28" s="165" t="s">
        <v>121</v>
      </c>
      <c r="B28" s="1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67" t="s">
        <v>129</v>
      </c>
      <c r="Q28" s="167"/>
      <c r="S28" s="68" t="s">
        <v>131</v>
      </c>
      <c r="U28" s="70"/>
      <c r="V28" s="6"/>
    </row>
    <row r="29" spans="3:21" s="69" customFormat="1" ht="15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168" t="s">
        <v>103</v>
      </c>
      <c r="Q29" s="168"/>
      <c r="S29" s="71" t="s">
        <v>104</v>
      </c>
      <c r="U29" s="72" t="s">
        <v>105</v>
      </c>
    </row>
    <row r="30" spans="1:19" s="69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  <c r="Q30" s="6"/>
      <c r="S30" s="6"/>
    </row>
    <row r="31" spans="1:21" s="69" customFormat="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167" t="s">
        <v>130</v>
      </c>
      <c r="Q31" s="167"/>
      <c r="S31" s="68" t="s">
        <v>132</v>
      </c>
      <c r="T31" s="73"/>
      <c r="U31" s="74">
        <v>44119</v>
      </c>
    </row>
    <row r="32" spans="1:21" s="69" customFormat="1" ht="25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64" t="s">
        <v>106</v>
      </c>
      <c r="Q32" s="164"/>
      <c r="S32" s="164" t="s">
        <v>107</v>
      </c>
      <c r="T32" s="95"/>
      <c r="U32" s="75" t="s">
        <v>108</v>
      </c>
    </row>
    <row r="33" spans="1:14" s="69" customFormat="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ht="12.75"/>
  </sheetData>
  <sheetProtection password="E2BC" sheet="1" objects="1" scenarios="1" selectLockedCells="1"/>
  <mergeCells count="10">
    <mergeCell ref="A16:P16"/>
    <mergeCell ref="A17:P17"/>
    <mergeCell ref="A18:P18"/>
    <mergeCell ref="A27:B27"/>
    <mergeCell ref="P32:Q32"/>
    <mergeCell ref="S32:T32"/>
    <mergeCell ref="A28:B28"/>
    <mergeCell ref="P28:Q28"/>
    <mergeCell ref="P29:Q29"/>
    <mergeCell ref="P31:Q31"/>
  </mergeCells>
  <dataValidations count="2">
    <dataValidation type="date" allowBlank="1" showInputMessage="1" showErrorMessage="1" sqref="U31">
      <formula1>40179</formula1>
      <formula2>44196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4">
      <formula1>"0,1"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300" verticalDpi="300" orientation="landscape" paperSize="9" scale="8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spass</dc:creator>
  <cp:keywords/>
  <dc:description/>
  <cp:lastModifiedBy>Катя</cp:lastModifiedBy>
  <cp:lastPrinted>2020-09-01T11:09:09Z</cp:lastPrinted>
  <dcterms:created xsi:type="dcterms:W3CDTF">2020-03-18T06:34:22Z</dcterms:created>
  <dcterms:modified xsi:type="dcterms:W3CDTF">2020-10-16T02:57:05Z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14.00.001.8.33.31</vt:lpwstr>
  </property>
  <property fmtid="{D5CDD505-2E9C-101B-9397-08002B2CF9AE}" pid="3" name="Version">
    <vt:lpwstr>14.00.001.8.33.31</vt:lpwstr>
  </property>
</Properties>
</file>